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babe127d3545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23b45c058d42c6b5f930041c14d6cc.psmdcp" Id="R7a32e634592a47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6" i="2"/>
  <x:c r="C6" i="2"/>
  <x:c r="D6" i="2"/>
  <x:c r="E6" i="2"/>
  <x:c r="F6" i="2"/>
  <x:c r="G6" i="2"/>
  <x:c r="H6" i="2"/>
  <x:c r="I6" i="2"/>
  <x:c r="J6" i="2"/>
  <x:c r="K6" i="2"/>
  <x:c r="L6" i="2"/>
  <x:c r="M6" i="2"/>
  <x:c r="N6" i="2"/>
  <x:c r="O6" i="2"/>
  <x:c r="P6" i="2"/>
  <x:c r="B7" i="2"/>
  <x:c r="C7" i="2"/>
  <x:c r="D7" i="2"/>
  <x:c r="E7" i="2"/>
  <x:c r="F7" i="2"/>
  <x:c r="G7" i="2"/>
  <x:c r="H7" i="2"/>
  <x:c r="I7" i="2"/>
  <x:c r="J7" i="2"/>
  <x:c r="K7" i="2"/>
  <x:c r="L7" i="2"/>
  <x:c r="M7" i="2"/>
  <x:c r="N7" i="2"/>
  <x:c r="O7" i="2"/>
  <x:c r="P7" i="2"/>
</x:calcChain>
</file>

<file path=xl/sharedStrings.xml><?xml version="1.0" encoding="utf-8"?>
<x:sst xmlns:x="http://schemas.openxmlformats.org/spreadsheetml/2006/main" count="18" uniqueCount="18">
  <x:si>
    <x:t>Euskal Aeko kapital finkoaren eraketa gordina (KFEG) aktibo ez-finantzarioen arabera. Uneko prezioak (milaka euro). 2010-2024</x:t>
  </x:si>
  <x:si>
    <x:t>2024(a)</x:t>
  </x:si>
  <x:si>
    <x:t>KFEG GUZTIRA</x:t>
  </x:si>
  <x:si>
    <x:t>Aktibo materialak</x:t>
  </x:si>
  <x:si>
    <x:t>Etxebizitzak</x:t>
  </x:si>
  <x:si>
    <x:t>Beste eraikin eta eraikuntza batzuk</x:t>
  </x:si>
  <x:si>
    <x:t xml:space="preserve"> Makineria eta kapital-ondasunak</x:t>
  </x:si>
  <x:si>
    <x:t xml:space="preserve">   - Garraio-materiala</x:t>
  </x:si>
  <x:si>
    <x:t xml:space="preserve">   - IKT kapital-ondasunak</x:t>
  </x:si>
  <x:si>
    <x:t xml:space="preserve">   - Gainerako makineria eta kapital-ondasunak</x:t>
  </x:si>
  <x:si>
    <x:t>Baliabide biologiko kultibatuak</x:t>
  </x:si>
  <x:si>
    <x:t>Jabetza intelektualaren produktuak</x:t>
  </x:si>
  <x:si>
    <x:t>I+G</x:t>
  </x:si>
  <x:si>
    <x:t>Programa informatikoak eta datu-baseak</x:t>
  </x:si>
  <x:si>
    <x:t>Gainerako aktibo immaterialak</x:t>
  </x:si>
  <x:si>
    <x:t>KSE 2010. 2022 oinarri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</x:si>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</x:sst>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9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6" fontId="9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4"/>
  <x:sheetViews>
    <x:sheetView workbookViewId="0">
      <x:selection activeCell="H27" sqref="H27"/>
    </x:sheetView>
  </x:sheetViews>
  <x:sheetFormatPr defaultColWidth="11.425781" defaultRowHeight="12.75"/>
  <x:cols>
    <x:col min="13" max="16384" width="11.425781" style="1" customWidth="1"/>
    <x:col min="1" max="1" width="30.855469" style="1" customWidth="1"/>
    <x:col min="2" max="5" width="10.570312" style="1" customWidth="1"/>
    <x:col min="6" max="12" width="11.425781" style="1" customWidth="1"/>
  </x:cols>
  <x:sheetData>
    <x:row r="1" spans="1:17" ht="32" customHeight="1"/>
    <x:row r="2" spans="1:17" s="2" customFormat="1" ht="18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7" s="2" customFormat="1">
      <x:c r="A3" s="5" t="s"/>
    </x:row>
    <x:row r="4" spans="1:17" s="3" customForma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  <x:c r="O4" s="7" t="s"/>
      <x:c r="P4" s="8" t="s"/>
    </x:row>
    <x:row r="5" spans="1:17">
      <x:c r="A5" s="9" t="s"/>
      <x:c r="B5" s="10" t="n">
        <x:v>2010</x:v>
      </x:c>
      <x:c r="C5" s="10" t="n">
        <x:v>2011</x:v>
      </x:c>
      <x:c r="D5" s="10" t="n">
        <x:v>2012</x:v>
      </x:c>
      <x:c r="E5" s="10" t="n">
        <x:v>2013</x:v>
      </x:c>
      <x:c r="F5" s="10" t="n">
        <x:v>2014</x:v>
      </x:c>
      <x:c r="G5" s="10" t="n">
        <x:v>2015</x:v>
      </x:c>
      <x:c r="H5" s="10" t="n">
        <x:v>2016</x:v>
      </x:c>
      <x:c r="I5" s="10" t="n">
        <x:v>2017</x:v>
      </x:c>
      <x:c r="J5" s="10" t="n">
        <x:v>2018</x:v>
      </x:c>
      <x:c r="K5" s="10" t="n">
        <x:v>2019</x:v>
      </x:c>
      <x:c r="L5" s="10" t="n">
        <x:v>2020</x:v>
      </x:c>
      <x:c r="M5" s="10" t="n">
        <x:v>2021</x:v>
      </x:c>
      <x:c r="N5" s="10" t="n">
        <x:v>2022</x:v>
      </x:c>
      <x:c r="O5" s="10" t="n">
        <x:v>2023</x:v>
      </x:c>
      <x:c r="P5" s="11" t="s">
        <x:v>1</x:v>
      </x:c>
    </x:row>
    <x:row r="6" spans="1:17" ht="12" customHeight="1">
      <x:c r="A6" s="12" t="s">
        <x:v>2</x:v>
      </x:c>
      <x:c r="B6" s="13">
        <x:f>+B7+B15</x:f>
      </x:c>
      <x:c r="C6" s="13">
        <x:f>+C7+C15</x:f>
      </x:c>
      <x:c r="D6" s="13">
        <x:f>+D7+D15</x:f>
      </x:c>
      <x:c r="E6" s="13">
        <x:f>+E7+E15</x:f>
      </x:c>
      <x:c r="F6" s="13">
        <x:f>+F7+F15</x:f>
      </x:c>
      <x:c r="G6" s="13">
        <x:f>+G7+G15</x:f>
      </x:c>
      <x:c r="H6" s="13">
        <x:f>+H7+H15</x:f>
      </x:c>
      <x:c r="I6" s="13">
        <x:f>+I7+I15</x:f>
      </x:c>
      <x:c r="J6" s="13">
        <x:f>+J7+J15</x:f>
      </x:c>
      <x:c r="K6" s="13">
        <x:f>+K7+K15</x:f>
      </x:c>
      <x:c r="L6" s="13">
        <x:f>+L7+L15</x:f>
      </x:c>
      <x:c r="M6" s="13">
        <x:f>+M7+M15</x:f>
      </x:c>
      <x:c r="N6" s="13">
        <x:f>+N7+N15</x:f>
      </x:c>
      <x:c r="O6" s="13">
        <x:f>+O7+O15</x:f>
      </x:c>
      <x:c r="P6" s="14">
        <x:f>+P7+P15</x:f>
      </x:c>
    </x:row>
    <x:row r="7" spans="1:17" ht="12" customHeight="1">
      <x:c r="A7" s="15" t="s">
        <x:v>3</x:v>
      </x:c>
      <x:c r="B7" s="16">
        <x:f>SUM(B8:B10,B14)</x:f>
      </x:c>
      <x:c r="C7" s="16">
        <x:f>SUM(C8:C10,C14)</x:f>
      </x:c>
      <x:c r="D7" s="16">
        <x:f>SUM(D8:D10,D14)</x:f>
      </x:c>
      <x:c r="E7" s="16">
        <x:f>SUM(E8:E10,E14)</x:f>
      </x:c>
      <x:c r="F7" s="16">
        <x:f>SUM(F8:F10,F14)</x:f>
      </x:c>
      <x:c r="G7" s="16">
        <x:f>SUM(G8:G10,G14)</x:f>
      </x:c>
      <x:c r="H7" s="16">
        <x:f>SUM(H8:H10,H14)</x:f>
      </x:c>
      <x:c r="I7" s="16">
        <x:f>SUM(I8:I10,I14)</x:f>
      </x:c>
      <x:c r="J7" s="16">
        <x:f>SUM(J8:J10,J14)</x:f>
      </x:c>
      <x:c r="K7" s="16">
        <x:f>SUM(K8:K10,K14)</x:f>
      </x:c>
      <x:c r="L7" s="16">
        <x:f>SUM(L8:L10,L14)</x:f>
      </x:c>
      <x:c r="M7" s="16">
        <x:f>SUM(M8:M10,M14)</x:f>
      </x:c>
      <x:c r="N7" s="16">
        <x:f>SUM(N8:N10,N14)</x:f>
      </x:c>
      <x:c r="O7" s="16">
        <x:f>SUM(O8:O10,O14)</x:f>
      </x:c>
      <x:c r="P7" s="16">
        <x:f>SUM(P8:P10,P14)</x:f>
      </x:c>
    </x:row>
    <x:row r="8" spans="1:17" ht="12" customHeight="1">
      <x:c r="A8" s="17" t="s">
        <x:v>4</x:v>
      </x:c>
      <x:c r="B8" s="16" t="n">
        <x:v>5071380</x:v>
      </x:c>
      <x:c r="C8" s="16" t="n">
        <x:v>4899055</x:v>
      </x:c>
      <x:c r="D8" s="16" t="n">
        <x:v>4393717</x:v>
      </x:c>
      <x:c r="E8" s="16" t="n">
        <x:v>3849249</x:v>
      </x:c>
      <x:c r="F8" s="16" t="n">
        <x:v>3614924</x:v>
      </x:c>
      <x:c r="G8" s="16" t="n">
        <x:v>3608434</x:v>
      </x:c>
      <x:c r="H8" s="16" t="n">
        <x:v>3661667</x:v>
      </x:c>
      <x:c r="I8" s="16" t="n">
        <x:v>3887872</x:v>
      </x:c>
      <x:c r="J8" s="16" t="n">
        <x:v>4050341</x:v>
      </x:c>
      <x:c r="K8" s="16" t="n">
        <x:v>4215946</x:v>
      </x:c>
      <x:c r="L8" s="16" t="n">
        <x:v>3751853</x:v>
      </x:c>
      <x:c r="M8" s="16" t="n">
        <x:v>4138906</x:v>
      </x:c>
      <x:c r="N8" s="16" t="n">
        <x:v>4599258</x:v>
      </x:c>
      <x:c r="O8" s="16" t="n">
        <x:v>4925880</x:v>
      </x:c>
      <x:c r="P8" s="18" t="n">
        <x:v>5307288.92861146</x:v>
      </x:c>
    </x:row>
    <x:row r="9" spans="1:17" ht="12" customHeight="1">
      <x:c r="A9" s="17" t="s">
        <x:v>5</x:v>
      </x:c>
      <x:c r="B9" s="16" t="n">
        <x:v>4923409</x:v>
      </x:c>
      <x:c r="C9" s="16" t="n">
        <x:v>3835718</x:v>
      </x:c>
      <x:c r="D9" s="16" t="n">
        <x:v>3422404</x:v>
      </x:c>
      <x:c r="E9" s="16" t="n">
        <x:v>3208693</x:v>
      </x:c>
      <x:c r="F9" s="16" t="n">
        <x:v>3152119</x:v>
      </x:c>
      <x:c r="G9" s="16" t="n">
        <x:v>3184856</x:v>
      </x:c>
      <x:c r="H9" s="16" t="n">
        <x:v>3182002</x:v>
      </x:c>
      <x:c r="I9" s="16" t="n">
        <x:v>3260363</x:v>
      </x:c>
      <x:c r="J9" s="16" t="n">
        <x:v>3650298</x:v>
      </x:c>
      <x:c r="K9" s="16" t="n">
        <x:v>3864354</x:v>
      </x:c>
      <x:c r="L9" s="16" t="n">
        <x:v>3071037</x:v>
      </x:c>
      <x:c r="M9" s="16" t="n">
        <x:v>3268639</x:v>
      </x:c>
      <x:c r="N9" s="16" t="n">
        <x:v>3880836</x:v>
      </x:c>
      <x:c r="O9" s="16" t="n">
        <x:v>4078960</x:v>
      </x:c>
      <x:c r="P9" s="18" t="n">
        <x:v>4129077.9168</x:v>
      </x:c>
    </x:row>
    <x:row r="10" spans="1:17" ht="12" customHeight="1">
      <x:c r="A10" s="19" t="s">
        <x:v>6</x:v>
      </x:c>
      <x:c r="B10" s="16" t="n">
        <x:v>4870707</x:v>
      </x:c>
      <x:c r="C10" s="16" t="n">
        <x:v>5238487</x:v>
      </x:c>
      <x:c r="D10" s="16" t="n">
        <x:v>4975926</x:v>
      </x:c>
      <x:c r="E10" s="16" t="n">
        <x:v>4816939</x:v>
      </x:c>
      <x:c r="F10" s="16" t="n">
        <x:v>4964628</x:v>
      </x:c>
      <x:c r="G10" s="16" t="n">
        <x:v>5336108</x:v>
      </x:c>
      <x:c r="H10" s="16" t="n">
        <x:v>5806933</x:v>
      </x:c>
      <x:c r="I10" s="16" t="n">
        <x:v>6062925</x:v>
      </x:c>
      <x:c r="J10" s="16" t="n">
        <x:v>6402361</x:v>
      </x:c>
      <x:c r="K10" s="16" t="n">
        <x:v>6667668</x:v>
      </x:c>
      <x:c r="L10" s="16" t="n">
        <x:v>5920197</x:v>
      </x:c>
      <x:c r="M10" s="16" t="n">
        <x:v>6892041</x:v>
      </x:c>
      <x:c r="N10" s="16" t="n">
        <x:v>8374427</x:v>
      </x:c>
      <x:c r="O10" s="16" t="n">
        <x:v>8855245</x:v>
      </x:c>
      <x:c r="P10" s="18" t="n">
        <x:v>9228721</x:v>
      </x:c>
    </x:row>
    <x:row r="11" spans="1:17" ht="12" customHeight="1">
      <x:c r="A11" s="20" t="s">
        <x:v>7</x:v>
      </x:c>
      <x:c r="B11" s="16" t="n">
        <x:v>809318</x:v>
      </x:c>
      <x:c r="C11" s="16" t="n">
        <x:v>838146</x:v>
      </x:c>
      <x:c r="D11" s="16" t="n">
        <x:v>794254</x:v>
      </x:c>
      <x:c r="E11" s="16" t="n">
        <x:v>826047</x:v>
      </x:c>
      <x:c r="F11" s="16" t="n">
        <x:v>978165</x:v>
      </x:c>
      <x:c r="G11" s="16" t="n">
        <x:v>1209837</x:v>
      </x:c>
      <x:c r="H11" s="16" t="n">
        <x:v>1420284</x:v>
      </x:c>
      <x:c r="I11" s="16" t="n">
        <x:v>1475714</x:v>
      </x:c>
      <x:c r="J11" s="16" t="n">
        <x:v>1546252</x:v>
      </x:c>
      <x:c r="K11" s="16" t="n">
        <x:v>1636955</x:v>
      </x:c>
      <x:c r="L11" s="16" t="n">
        <x:v>1411721</x:v>
      </x:c>
      <x:c r="M11" s="16" t="n">
        <x:v>1594362</x:v>
      </x:c>
      <x:c r="N11" s="16" t="n">
        <x:v>1923046</x:v>
      </x:c>
      <x:c r="O11" s="16" t="n">
        <x:v>2250354</x:v>
      </x:c>
      <x:c r="P11" s="18" t="n">
        <x:v>2388544</x:v>
      </x:c>
    </x:row>
    <x:row r="12" spans="1:17" ht="12" customHeight="1">
      <x:c r="A12" s="20" t="s">
        <x:v>8</x:v>
      </x:c>
      <x:c r="B12" s="16" t="n">
        <x:v>353897</x:v>
      </x:c>
      <x:c r="C12" s="16" t="n">
        <x:v>401993</x:v>
      </x:c>
      <x:c r="D12" s="16" t="n">
        <x:v>454976</x:v>
      </x:c>
      <x:c r="E12" s="16" t="n">
        <x:v>413479</x:v>
      </x:c>
      <x:c r="F12" s="16" t="n">
        <x:v>483851</x:v>
      </x:c>
      <x:c r="G12" s="16" t="n">
        <x:v>672059</x:v>
      </x:c>
      <x:c r="H12" s="16" t="n">
        <x:v>788090</x:v>
      </x:c>
      <x:c r="I12" s="16" t="n">
        <x:v>844014</x:v>
      </x:c>
      <x:c r="J12" s="16" t="n">
        <x:v>908585</x:v>
      </x:c>
      <x:c r="K12" s="16" t="n">
        <x:v>966824</x:v>
      </x:c>
      <x:c r="L12" s="16" t="n">
        <x:v>884750</x:v>
      </x:c>
      <x:c r="M12" s="16" t="n">
        <x:v>1064676.26024785</x:v>
      </x:c>
      <x:c r="N12" s="16" t="n">
        <x:v>1173333</x:v>
      </x:c>
      <x:c r="O12" s="16" t="n">
        <x:v>1179270</x:v>
      </x:c>
      <x:c r="P12" s="18" t="n">
        <x:v>1251205</x:v>
      </x:c>
    </x:row>
    <x:row r="13" spans="1:17" ht="12" customHeight="1">
      <x:c r="A13" s="19" t="s">
        <x:v>9</x:v>
      </x:c>
      <x:c r="B13" s="16" t="n">
        <x:v>3707492</x:v>
      </x:c>
      <x:c r="C13" s="16" t="n">
        <x:v>3998348</x:v>
      </x:c>
      <x:c r="D13" s="16" t="n">
        <x:v>3726696</x:v>
      </x:c>
      <x:c r="E13" s="16" t="n">
        <x:v>3577413</x:v>
      </x:c>
      <x:c r="F13" s="16" t="n">
        <x:v>3502612</x:v>
      </x:c>
      <x:c r="G13" s="16" t="n">
        <x:v>3454212</x:v>
      </x:c>
      <x:c r="H13" s="16" t="n">
        <x:v>3598559</x:v>
      </x:c>
      <x:c r="I13" s="16" t="n">
        <x:v>3743197</x:v>
      </x:c>
      <x:c r="J13" s="16" t="n">
        <x:v>3947524</x:v>
      </x:c>
      <x:c r="K13" s="16" t="n">
        <x:v>4063889</x:v>
      </x:c>
      <x:c r="L13" s="16" t="n">
        <x:v>3623726</x:v>
      </x:c>
      <x:c r="M13" s="16" t="n">
        <x:v>4233002.73975215</x:v>
      </x:c>
      <x:c r="N13" s="16" t="n">
        <x:v>5278048</x:v>
      </x:c>
      <x:c r="O13" s="16" t="n">
        <x:v>5425621</x:v>
      </x:c>
      <x:c r="P13" s="18" t="n">
        <x:v>5588972</x:v>
      </x:c>
    </x:row>
    <x:row r="14" spans="1:17" ht="12" customHeight="1">
      <x:c r="A14" s="17" t="s">
        <x:v>10</x:v>
      </x:c>
      <x:c r="B14" s="16" t="n">
        <x:v>27427</x:v>
      </x:c>
      <x:c r="C14" s="16" t="n">
        <x:v>27434</x:v>
      </x:c>
      <x:c r="D14" s="16" t="n">
        <x:v>29156</x:v>
      </x:c>
      <x:c r="E14" s="16" t="n">
        <x:v>23729</x:v>
      </x:c>
      <x:c r="F14" s="16" t="n">
        <x:v>30211</x:v>
      </x:c>
      <x:c r="G14" s="16" t="n">
        <x:v>6097</x:v>
      </x:c>
      <x:c r="H14" s="16" t="n">
        <x:v>3341</x:v>
      </x:c>
      <x:c r="I14" s="16" t="n">
        <x:v>6132</x:v>
      </x:c>
      <x:c r="J14" s="16" t="n">
        <x:v>1055</x:v>
      </x:c>
      <x:c r="K14" s="16" t="n">
        <x:v>2423</x:v>
      </x:c>
      <x:c r="L14" s="16" t="n">
        <x:v>3337</x:v>
      </x:c>
      <x:c r="M14" s="16" t="n">
        <x:v>4503</x:v>
      </x:c>
      <x:c r="N14" s="16" t="n">
        <x:v>-1070</x:v>
      </x:c>
      <x:c r="O14" s="16" t="n">
        <x:v>21820</x:v>
      </x:c>
      <x:c r="P14" s="18" t="n">
        <x:v>21486</x:v>
      </x:c>
    </x:row>
    <x:row r="15" spans="1:17" ht="12" customHeight="1">
      <x:c r="A15" s="15" t="s">
        <x:v>11</x:v>
      </x:c>
      <x:c r="B15" s="16" t="n">
        <x:v>3031093</x:v>
      </x:c>
      <x:c r="C15" s="16" t="n">
        <x:v>3061414</x:v>
      </x:c>
      <x:c r="D15" s="16" t="n">
        <x:v>3148718</x:v>
      </x:c>
      <x:c r="E15" s="16" t="n">
        <x:v>3108079</x:v>
      </x:c>
      <x:c r="F15" s="16" t="n">
        <x:v>3078991</x:v>
      </x:c>
      <x:c r="G15" s="16" t="n">
        <x:v>3220214</x:v>
      </x:c>
      <x:c r="H15" s="16" t="n">
        <x:v>3416317</x:v>
      </x:c>
      <x:c r="I15" s="16" t="n">
        <x:v>3589021</x:v>
      </x:c>
      <x:c r="J15" s="16" t="n">
        <x:v>3790418</x:v>
      </x:c>
      <x:c r="K15" s="16" t="n">
        <x:v>3962811</x:v>
      </x:c>
      <x:c r="L15" s="16" t="n">
        <x:v>3907315</x:v>
      </x:c>
      <x:c r="M15" s="16" t="n">
        <x:v>3940188</x:v>
      </x:c>
      <x:c r="N15" s="16" t="n">
        <x:v>4387329</x:v>
      </x:c>
      <x:c r="O15" s="16" t="n">
        <x:v>4683860</x:v>
      </x:c>
      <x:c r="P15" s="18" t="n">
        <x:v>4950326</x:v>
      </x:c>
    </x:row>
    <x:row r="16" spans="1:17" ht="12" customHeight="1">
      <x:c r="A16" s="17" t="s">
        <x:v>12</x:v>
      </x:c>
      <x:c r="B16" s="16" t="n">
        <x:v>2027059</x:v>
      </x:c>
      <x:c r="C16" s="16" t="n">
        <x:v>2077178</x:v>
      </x:c>
      <x:c r="D16" s="16" t="n">
        <x:v>2139494</x:v>
      </x:c>
      <x:c r="E16" s="16" t="n">
        <x:v>2021215</x:v>
      </x:c>
      <x:c r="F16" s="16" t="n">
        <x:v>1959770</x:v>
      </x:c>
      <x:c r="G16" s="16" t="n">
        <x:v>1952477</x:v>
      </x:c>
      <x:c r="H16" s="16" t="n">
        <x:v>2054148</x:v>
      </x:c>
      <x:c r="I16" s="16" t="n">
        <x:v>2104470</x:v>
      </x:c>
      <x:c r="J16" s="16" t="n">
        <x:v>2184916</x:v>
      </x:c>
      <x:c r="K16" s="16" t="n">
        <x:v>2235663</x:v>
      </x:c>
      <x:c r="L16" s="16" t="n">
        <x:v>2307651</x:v>
      </x:c>
      <x:c r="M16" s="16" t="n">
        <x:v>2207506</x:v>
      </x:c>
      <x:c r="N16" s="16" t="n">
        <x:v>2358766</x:v>
      </x:c>
      <x:c r="O16" s="16" t="n">
        <x:v>2624191</x:v>
      </x:c>
      <x:c r="P16" s="18" t="n">
        <x:v>2792139</x:v>
      </x:c>
    </x:row>
    <x:row r="17" spans="1:17" ht="12" customHeight="1">
      <x:c r="A17" s="17" t="s">
        <x:v>13</x:v>
      </x:c>
      <x:c r="B17" s="16" t="n">
        <x:v>699647</x:v>
      </x:c>
      <x:c r="C17" s="16" t="n">
        <x:v>689205</x:v>
      </x:c>
      <x:c r="D17" s="16" t="n">
        <x:v>735163</x:v>
      </x:c>
      <x:c r="E17" s="16" t="n">
        <x:v>834689</x:v>
      </x:c>
      <x:c r="F17" s="16" t="n">
        <x:v>867787</x:v>
      </x:c>
      <x:c r="G17" s="16" t="n">
        <x:v>990568</x:v>
      </x:c>
      <x:c r="H17" s="16" t="n">
        <x:v>1072980</x:v>
      </x:c>
      <x:c r="I17" s="16" t="n">
        <x:v>1183852</x:v>
      </x:c>
      <x:c r="J17" s="16" t="n">
        <x:v>1279974</x:v>
      </x:c>
      <x:c r="K17" s="16" t="n">
        <x:v>1384451</x:v>
      </x:c>
      <x:c r="L17" s="16" t="n">
        <x:v>1308626</x:v>
      </x:c>
      <x:c r="M17" s="16" t="n">
        <x:v>1407863</x:v>
      </x:c>
      <x:c r="N17" s="16" t="n">
        <x:v>1647971</x:v>
      </x:c>
      <x:c r="O17" s="16" t="n">
        <x:v>1697596</x:v>
      </x:c>
      <x:c r="P17" s="18" t="n">
        <x:v>1775516</x:v>
      </x:c>
    </x:row>
    <x:row r="18" spans="1:17" ht="12" customHeight="1">
      <x:c r="A18" s="21" t="s">
        <x:v>14</x:v>
      </x:c>
      <x:c r="B18" s="22" t="n">
        <x:v>304387</x:v>
      </x:c>
      <x:c r="C18" s="22" t="n">
        <x:v>295031</x:v>
      </x:c>
      <x:c r="D18" s="22" t="n">
        <x:v>274061</x:v>
      </x:c>
      <x:c r="E18" s="22" t="n">
        <x:v>252175</x:v>
      </x:c>
      <x:c r="F18" s="22" t="n">
        <x:v>251434</x:v>
      </x:c>
      <x:c r="G18" s="22" t="n">
        <x:v>277169</x:v>
      </x:c>
      <x:c r="H18" s="22" t="n">
        <x:v>289189</x:v>
      </x:c>
      <x:c r="I18" s="22" t="n">
        <x:v>300699</x:v>
      </x:c>
      <x:c r="J18" s="22" t="n">
        <x:v>325528</x:v>
      </x:c>
      <x:c r="K18" s="22" t="n">
        <x:v>342697</x:v>
      </x:c>
      <x:c r="L18" s="22" t="n">
        <x:v>291038</x:v>
      </x:c>
      <x:c r="M18" s="22" t="n">
        <x:v>324819</x:v>
      </x:c>
      <x:c r="N18" s="22" t="n">
        <x:v>380592</x:v>
      </x:c>
      <x:c r="O18" s="22" t="n">
        <x:v>362073</x:v>
      </x:c>
      <x:c r="P18" s="23" t="n">
        <x:v>382671</x:v>
      </x:c>
    </x:row>
    <x:row r="19" spans="1:17" ht="5.25" customHeight="1">
      <x:c r="A19" s="24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  <x:c r="M19" s="22" t="s"/>
      <x:c r="N19" s="25" t="s"/>
      <x:c r="O19" s="25" t="s"/>
      <x:c r="P19" s="26" t="s"/>
    </x:row>
    <x:row r="20" spans="1:17">
      <x:c r="A20" s="27" t="s">
        <x:v>15</x:v>
      </x:c>
      <x:c r="B20" s="16" t="s"/>
      <x:c r="C20" s="16" t="s"/>
      <x:c r="D20" s="16" t="s"/>
      <x:c r="E20" s="16" t="s"/>
      <x:c r="F20" s="16" t="s"/>
      <x:c r="G20" s="16" t="s"/>
      <x:c r="H20" s="16" t="s"/>
      <x:c r="I20" s="16" t="s"/>
      <x:c r="J20" s="16" t="s"/>
      <x:c r="K20" s="16" t="s"/>
      <x:c r="L20" s="16" t="s"/>
      <x:c r="M20" s="16" t="s"/>
      <x:c r="N20" s="28" t="s"/>
      <x:c r="O20" s="28" t="s"/>
      <x:c r="P20" s="28" t="s"/>
    </x:row>
    <x:row r="21" spans="1:17">
      <x:c r="A21" s="29" t="s">
        <x:v>16</x:v>
      </x:c>
      <x:c r="B21" s="16" t="s"/>
      <x:c r="C21" s="16" t="s"/>
      <x:c r="D21" s="16" t="s"/>
      <x:c r="E21" s="16" t="s"/>
      <x:c r="F21" s="16" t="s"/>
      <x:c r="G21" s="16" t="s"/>
      <x:c r="H21" s="16" t="s"/>
      <x:c r="I21" s="16" t="s"/>
      <x:c r="J21" s="16" t="s"/>
      <x:c r="K21" s="16" t="s"/>
      <x:c r="L21" s="16" t="s"/>
      <x:c r="M21" s="16" t="s"/>
      <x:c r="N21" s="28" t="s"/>
      <x:c r="O21" s="28" t="s"/>
      <x:c r="P21" s="28" t="s"/>
    </x:row>
    <x:row r="22" spans="1:17">
      <x:c r="B22" s="30" t="s"/>
      <x:c r="C22" s="30" t="s"/>
      <x:c r="D22" s="30" t="s"/>
      <x:c r="E22" s="30" t="s"/>
      <x:c r="F22" s="30" t="s"/>
      <x:c r="G22" s="30" t="s"/>
      <x:c r="H22" s="30" t="s"/>
      <x:c r="I22" s="30" t="s"/>
      <x:c r="J22" s="30" t="s"/>
      <x:c r="K22" s="30" t="s"/>
      <x:c r="L22" s="30" t="s"/>
      <x:c r="M22" s="30" t="s"/>
      <x:c r="N22" s="30" t="s"/>
      <x:c r="O22" s="30" t="s"/>
      <x:c r="P22" s="30" t="s"/>
    </x:row>
    <x:row r="23" spans="1:17">
      <x:c r="A23" s="31" t="s">
        <x:v>17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0" t="s"/>
      <x:c r="J23" s="30" t="s"/>
      <x:c r="K23" s="30" t="s"/>
      <x:c r="L23" s="30" t="s"/>
      <x:c r="M23" s="30" t="s"/>
      <x:c r="N23" s="30" t="s"/>
      <x:c r="O23" s="30" t="s"/>
      <x:c r="P23" s="30" t="s"/>
    </x:row>
    <x:row r="24" spans="1:17"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  <x:c r="N24" s="30" t="s"/>
      <x:c r="O24" s="30" t="s"/>
      <x:c r="P24" s="30" t="s"/>
    </x:row>
    <x:row r="25" spans="1:17">
      <x:c r="B25" s="32" t="s"/>
      <x:c r="C25" s="32" t="s"/>
      <x:c r="D25" s="32" t="s"/>
      <x:c r="E25" s="32" t="s"/>
      <x:c r="F25" s="32" t="s"/>
      <x:c r="G25" s="32" t="s"/>
      <x:c r="H25" s="32" t="s"/>
      <x:c r="I25" s="32" t="s"/>
      <x:c r="J25" s="32" t="s"/>
      <x:c r="K25" s="32" t="s"/>
      <x:c r="L25" s="32" t="s"/>
      <x:c r="M25" s="32" t="s"/>
      <x:c r="N25" s="32" t="s"/>
      <x:c r="O25" s="32" t="s"/>
      <x:c r="P25" s="32" t="s"/>
    </x:row>
    <x:row r="33" spans="1:17">
      <x:c r="C33" s="33" t="s"/>
      <x:c r="D33" s="33" t="s"/>
      <x:c r="E33" s="33" t="s"/>
    </x:row>
    <x:row r="34" spans="1:17">
      <x:c r="C34" s="33" t="s"/>
      <x:c r="D34" s="33" t="s"/>
      <x:c r="E34" s="33" t="s"/>
    </x:row>
  </x:sheetData>
  <x:printOptions horizontalCentered="0" verticalCentered="0" headings="0" gridLines="0"/>
  <x:pageMargins left="0.74803149606299213" right="0.31496062992125984" top="0.55118110236220474" bottom="0.43307086614173229" header="0" footer="0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